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1" sheetId="4" r:id="rId1"/>
  </sheets>
  <definedNames>
    <definedName name="_xlnm._FilterDatabase" localSheetId="0" hidden="1">'Лот № 11'!$A$8:$J$9</definedName>
    <definedName name="_xlnm.Print_Area" localSheetId="0">'Лот № 11'!$A$1:$J$38</definedName>
  </definedNames>
  <calcPr calcId="125725"/>
</workbook>
</file>

<file path=xl/calcChain.xml><?xml version="1.0" encoding="utf-8"?>
<calcChain xmlns="http://schemas.openxmlformats.org/spreadsheetml/2006/main">
  <c r="A13" i="4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7" s="1"/>
  <c r="A38" s="1"/>
  <c r="A12"/>
</calcChain>
</file>

<file path=xl/sharedStrings.xml><?xml version="1.0" encoding="utf-8"?>
<sst xmlns="http://schemas.openxmlformats.org/spreadsheetml/2006/main" count="124" uniqueCount="74">
  <si>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</si>
  <si>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</si>
  <si>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</si>
  <si>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</si>
  <si>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</si>
  <si>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</si>
  <si>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</si>
  <si>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КР</t>
  </si>
  <si>
    <t>I квартал 2013</t>
  </si>
  <si>
    <t>II квартал 2013</t>
  </si>
  <si>
    <t>III квартал 2013</t>
  </si>
  <si>
    <t>IV квартал 2013</t>
  </si>
  <si>
    <t>защита от коррозии</t>
  </si>
  <si>
    <t>ремонт защитных покрытий</t>
  </si>
  <si>
    <t>Александровогайское ЛПУМГ</t>
  </si>
  <si>
    <t>Газоперекачивающий агрегат ГТК-10-2 станц. №7 компрессорного цеха №2 КС Александров Гай</t>
  </si>
  <si>
    <t>Ремонт ЛКП ГПА и вспомогательного оборудования                                   S = 1126 кв.м.</t>
  </si>
  <si>
    <t>Газоперекачивающий агрегат ГТ-750-6 станц.№15 компрессорного цеха №3 КС Александров Гай</t>
  </si>
  <si>
    <t>Ремонт ЛКП ГПА и вспомогательного оборудования                               S =1 086 кв.м.</t>
  </si>
  <si>
    <t>Газоперекачивающий агрегат ГТК-10И станц.№3 компрессорного цеха №5 КС Александров Гай</t>
  </si>
  <si>
    <t>Ремонт ЛКП ГПА и вспомогательного оборудования                              S = 260 кв.м.</t>
  </si>
  <si>
    <t>Газоперекачивающий агрегат ГТК-10И станц.№7 компрессорного цеха №6 КС Александров Гай</t>
  </si>
  <si>
    <t>Ремонт ЛКП ГПА и вспомогательного оборудования                          S = 260 кв.м.</t>
  </si>
  <si>
    <t>КРАН МОСТОВОЙ ЭЛЕКТРИЧЕСКИЙ Г/П 5.2 ТН</t>
  </si>
  <si>
    <t>Ремонт ЛКП мостового крана и вспомогательного оборудования    S = 920 кв.м.</t>
  </si>
  <si>
    <t>Ремонт ЛКП мостового крана и вспомогательного оборудования     S =766 кв.м.</t>
  </si>
  <si>
    <t>Кран-балка</t>
  </si>
  <si>
    <t>Ремонт ЛКП мостового крана и вспомогательного оборудования     S = 400 кв.м.</t>
  </si>
  <si>
    <t>Кран мостовой электрический г/п 20/5 т</t>
  </si>
  <si>
    <t>Ремонт ЛКП мостового крана и вспомогательного оборудования    S = 350 кв.м.</t>
  </si>
  <si>
    <t>51138489</t>
  </si>
  <si>
    <t>Кран мостовой электрический Г/П 20/5Т</t>
  </si>
  <si>
    <t>Ремонт ЛКП мостового крана и вспомогательного оборудования     S = 82.5 кв.м.</t>
  </si>
  <si>
    <t>51138468</t>
  </si>
  <si>
    <t>Петровское ЛПУМГ</t>
  </si>
  <si>
    <t>Газоперекачивающие агрегаты ГТ-750-6 (2 шт.) станц.№18,23 компрессорного цеха №2 (ТКЦ) КС Петровск</t>
  </si>
  <si>
    <t>Ремонт ЛКП ГПА и вспомогательного оборудования                (S = 1754 кв.м.</t>
  </si>
  <si>
    <t>Башмаковское ЛПУМГ</t>
  </si>
  <si>
    <t>Газоперекачивающие агрегаты ГТ-750-6 (12 шт.) компрессорного цеха №1 КС Башмаковская</t>
  </si>
  <si>
    <t>Ремонт ЛКП и вспомогательного оборудования (ГПА №2     S = 873 кв.м.) (ГПА №3 S = 873 кв.м.)</t>
  </si>
  <si>
    <t>Кран мостовой ручной однобалочный подвесной</t>
  </si>
  <si>
    <t>Ремонт ЛКП мостового крана и вспомогательного оборудования       S = 265 кв.м.</t>
  </si>
  <si>
    <t>Кран мостовой электрический г/п 20/5т (1-я очередь)</t>
  </si>
  <si>
    <t>Ремонт ЛКП мостового крана и вспомогательного оборудования      S = 630 кв.м.</t>
  </si>
  <si>
    <t>Екатериновское ЛПУМГ</t>
  </si>
  <si>
    <t>Пылеуловители циклонные (6 шт.) компрессорного цеха №2 КС Екатериновка</t>
  </si>
  <si>
    <t>Ремонт ЛКП ПУ и ТПА  S = 698 кв.м.</t>
  </si>
  <si>
    <t>Пылеуловители циклонные (4 шт.) компрессорного цеха №1 КС Екатериновка</t>
  </si>
  <si>
    <t>Ремонт ЛКП ПУ и ТПА  S = 548 кв.м.</t>
  </si>
  <si>
    <t>Здание компрессорного цеха КС-26 (кран балка и подкрановые пути)</t>
  </si>
  <si>
    <t xml:space="preserve">Ремонт ЛКП кран балки и подкрановых путей  S = 120 кв.м. </t>
  </si>
  <si>
    <t>Балашовское ЛПУМГ</t>
  </si>
  <si>
    <t>Газоперекачивающий агрегат ГПА-Ц-6.3 станц.№1 компрессорного цеха №1 (ТКЦ) КС Балашов</t>
  </si>
  <si>
    <t xml:space="preserve">Ремонт ЛКП ГПА    S = 630 кв.м.            </t>
  </si>
  <si>
    <t>Газоперекачивающий агрегат ГПА-Ц-6.3 станц.№2 компрессорного цеха №1 (ТКЦ) КС Балашов</t>
  </si>
  <si>
    <t>Газоперекачивающий агрегат ГПА-Ц-6.3 станц.№3 компрессорного цеха №1 (ТКЦ) КС Балашов</t>
  </si>
  <si>
    <t>Газоперекачивающий агрегат ГПА-Ц-6.3 станц.№4 компрессорного цеха №1 (ТКЦ) КС Балашов</t>
  </si>
  <si>
    <t>Газоперекачивающий агрегат ГПА-Ц-6.3 станц.№5 компрессорного цеха №1 (ТКЦ) КС Балашов</t>
  </si>
  <si>
    <t>Газоперекачивающий агрегат ГПА-Ц-6.3 станц.№7 компрессорного цеха №1 (ТКЦ) КС Балашов</t>
  </si>
  <si>
    <t xml:space="preserve">Ремонт ЛКП ГПА   S = 630 кв.м.            </t>
  </si>
  <si>
    <t>Здание компрессорного цеха №2 КС Балашов</t>
  </si>
  <si>
    <t>Ремонт ЛКП тали и подкрановых путей  S = 785.4 кв.м.</t>
  </si>
  <si>
    <t>службы, обеспечивающие связь</t>
  </si>
  <si>
    <t>Петровское  ЛПУМГ</t>
  </si>
  <si>
    <t xml:space="preserve">Антенная опора оконечной радиорелейной станции ОРС-1 газопровода Починки-Изобильное-Северо-Ставропольское ПХГ (участок Петровск-Фролово-Изобильное, км 0-146.989 км) </t>
  </si>
  <si>
    <t>Ремонт ЛКП металической антенной опоры высотой 70 м S=500 кв.м</t>
  </si>
  <si>
    <t>Антенная опора промежуточной радиорелейной станции ПРС-2 газопровода Починки-Изобильное-Северо-Ставропольское ПХГ (участок Петровск-Фролово-Изобильное, км 0-146.989 км)</t>
  </si>
  <si>
    <t>Ремонт ЛКП металической антенной опоры высотой 60 м S=400 кв.м</t>
  </si>
  <si>
    <t>Сторожевское ЛПУМГ</t>
  </si>
  <si>
    <t>Мачта УКВ  связи НПВК 8/1 на 136 км газопровода Починки-Изобильное-Северо-Ставропольское ПХГ (участок Петровск-Фролово-Изобильное, 0-146,989 км)</t>
  </si>
  <si>
    <t>Ремонт ЛКП металической антенной опоры высотой 32 м S=110 кв.м</t>
  </si>
  <si>
    <t>Сроки производства работ</t>
  </si>
  <si>
    <t>(Лот №11) Заказ на выполнение работ</t>
  </si>
  <si>
    <t>по капитальному ремонту антикоррозийных покрытий  ООО "Газпром трансгаз Саратов"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</si>
</sst>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  <numFmt numFmtId="169" formatCode="#,##0_ ;\-#,##0\ 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43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2" fillId="0" borderId="0" xfId="0" applyFont="1"/>
    <xf numFmtId="0" fontId="12" fillId="0" borderId="0" xfId="0" applyFont="1" applyAlignme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3" borderId="1" xfId="3" applyNumberFormat="1" applyFont="1" applyFill="1" applyBorder="1" applyAlignment="1">
      <alignment horizontal="center" vertical="center" wrapText="1"/>
    </xf>
    <xf numFmtId="1" fontId="11" fillId="3" borderId="1" xfId="2" applyNumberFormat="1" applyFont="1" applyFill="1" applyBorder="1" applyAlignment="1">
      <alignment horizontal="left" vertical="center" wrapText="1"/>
    </xf>
    <xf numFmtId="1" fontId="11" fillId="3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1" fontId="16" fillId="3" borderId="0" xfId="3" applyNumberFormat="1" applyFont="1" applyFill="1" applyBorder="1" applyAlignment="1">
      <alignment vertical="center" wrapText="1"/>
    </xf>
    <xf numFmtId="0" fontId="16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8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6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7" fillId="4" borderId="2" xfId="3" applyNumberFormat="1" applyFont="1" applyFill="1" applyBorder="1" applyAlignment="1">
      <alignment horizontal="right" vertical="center" wrapText="1"/>
    </xf>
    <xf numFmtId="169" fontId="17" fillId="4" borderId="3" xfId="5" applyNumberFormat="1" applyFont="1" applyFill="1" applyBorder="1" applyAlignment="1">
      <alignment horizontal="center" vertical="center"/>
    </xf>
    <xf numFmtId="1" fontId="16" fillId="4" borderId="1" xfId="3" applyNumberFormat="1" applyFont="1" applyFill="1" applyBorder="1" applyAlignment="1">
      <alignment vertical="center" wrapText="1"/>
    </xf>
    <xf numFmtId="1" fontId="16" fillId="4" borderId="1" xfId="3" applyNumberFormat="1" applyFont="1" applyFill="1" applyBorder="1" applyAlignment="1">
      <alignment horizontal="center" vertical="center" wrapText="1"/>
    </xf>
    <xf numFmtId="1" fontId="17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6" fillId="4" borderId="1" xfId="3" applyNumberFormat="1" applyFont="1" applyFill="1" applyBorder="1" applyAlignment="1">
      <alignment horizontal="center" vertical="center" wrapText="1"/>
    </xf>
    <xf numFmtId="1" fontId="11" fillId="3" borderId="2" xfId="3" applyNumberFormat="1" applyFont="1" applyFill="1" applyBorder="1" applyAlignment="1">
      <alignment horizontal="center" vertical="center" wrapText="1"/>
    </xf>
    <xf numFmtId="1" fontId="11" fillId="3" borderId="2" xfId="2" applyNumberFormat="1" applyFont="1" applyFill="1" applyBorder="1" applyAlignment="1">
      <alignment horizontal="left" vertical="center" wrapText="1"/>
    </xf>
    <xf numFmtId="1" fontId="11" fillId="3" borderId="2" xfId="2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6" fillId="4" borderId="2" xfId="3" applyNumberFormat="1" applyFont="1" applyFill="1" applyBorder="1" applyAlignment="1">
      <alignment horizontal="center" vertical="center"/>
    </xf>
    <xf numFmtId="1" fontId="5" fillId="4" borderId="1" xfId="3" applyNumberFormat="1" applyFont="1" applyFill="1" applyBorder="1" applyAlignment="1">
      <alignment vertical="center" wrapText="1"/>
    </xf>
    <xf numFmtId="1" fontId="6" fillId="4" borderId="1" xfId="3" applyNumberFormat="1" applyFont="1" applyFill="1" applyBorder="1" applyAlignment="1">
      <alignment vertical="center" wrapText="1"/>
    </xf>
    <xf numFmtId="1" fontId="17" fillId="4" borderId="1" xfId="3" applyNumberFormat="1" applyFont="1" applyFill="1" applyBorder="1" applyAlignment="1">
      <alignment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169" fontId="17" fillId="4" borderId="1" xfId="5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6" applyNumberFormat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  <xf numFmtId="165" fontId="5" fillId="0" borderId="4" xfId="6" applyNumberFormat="1" applyFont="1" applyFill="1" applyBorder="1" applyAlignment="1">
      <alignment horizontal="center" vertical="center"/>
    </xf>
    <xf numFmtId="165" fontId="5" fillId="0" borderId="5" xfId="6" applyNumberFormat="1" applyFont="1" applyFill="1" applyBorder="1" applyAlignment="1">
      <alignment horizontal="center" vertical="center"/>
    </xf>
    <xf numFmtId="165" fontId="5" fillId="0" borderId="6" xfId="6" applyNumberFormat="1" applyFont="1" applyFill="1" applyBorder="1" applyAlignment="1">
      <alignment horizontal="center" vertical="center"/>
    </xf>
    <xf numFmtId="165" fontId="5" fillId="0" borderId="7" xfId="6" applyNumberFormat="1" applyFont="1" applyFill="1" applyBorder="1" applyAlignment="1">
      <alignment horizontal="center" vertical="center"/>
    </xf>
    <xf numFmtId="165" fontId="5" fillId="0" borderId="8" xfId="6" applyNumberFormat="1" applyFont="1" applyFill="1" applyBorder="1" applyAlignment="1">
      <alignment horizontal="center" vertical="center"/>
    </xf>
    <xf numFmtId="165" fontId="5" fillId="0" borderId="9" xfId="6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" xfId="5" builtinId="3"/>
    <cellStyle name="Финансовый 2" xfId="6"/>
    <cellStyle name="Финансовый 2 2" xfId="7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view="pageBreakPreview" zoomScale="70" zoomScaleNormal="40" zoomScaleSheetLayoutView="70" workbookViewId="0">
      <selection activeCell="A37" sqref="A37"/>
    </sheetView>
  </sheetViews>
  <sheetFormatPr defaultRowHeight="12.75"/>
  <cols>
    <col min="1" max="1" width="9.140625" style="8"/>
    <col min="2" max="2" width="32.28515625" style="8" customWidth="1"/>
    <col min="3" max="3" width="38.7109375" style="8" customWidth="1"/>
    <col min="4" max="4" width="9.140625" style="8"/>
    <col min="5" max="5" width="31.5703125" style="8" customWidth="1"/>
    <col min="6" max="6" width="14.85546875" style="8" customWidth="1"/>
    <col min="7" max="8" width="18.5703125" style="8" customWidth="1"/>
    <col min="9" max="9" width="20.42578125" style="8" customWidth="1"/>
    <col min="10" max="10" width="21.42578125" style="8" customWidth="1"/>
    <col min="11" max="238" width="9.140625" style="8"/>
    <col min="239" max="239" width="32.28515625" style="8" customWidth="1"/>
    <col min="240" max="240" width="38.7109375" style="8" customWidth="1"/>
    <col min="241" max="241" width="9.140625" style="8"/>
    <col min="242" max="242" width="31.5703125" style="8" customWidth="1"/>
    <col min="243" max="243" width="11.5703125" style="8" customWidth="1"/>
    <col min="244" max="244" width="18.5703125" style="8" customWidth="1"/>
    <col min="245" max="246" width="20.42578125" style="8" customWidth="1"/>
    <col min="247" max="247" width="17.28515625" style="8" customWidth="1"/>
    <col min="248" max="248" width="20.7109375" style="8" bestFit="1" customWidth="1"/>
    <col min="249" max="249" width="25.7109375" style="8" customWidth="1"/>
    <col min="250" max="16384" width="9.140625" style="8"/>
  </cols>
  <sheetData>
    <row r="1" spans="1:22" ht="20.25">
      <c r="G1" s="13"/>
      <c r="H1" s="13"/>
      <c r="I1" s="12"/>
    </row>
    <row r="2" spans="1:22" ht="23.25">
      <c r="A2" s="51" t="s">
        <v>72</v>
      </c>
      <c r="B2" s="52"/>
      <c r="C2" s="52"/>
      <c r="D2" s="52"/>
      <c r="E2" s="52"/>
      <c r="F2" s="52"/>
      <c r="G2" s="52"/>
      <c r="H2" s="52"/>
      <c r="I2" s="52"/>
      <c r="J2" s="52"/>
    </row>
    <row r="3" spans="1:22" ht="22.5">
      <c r="A3" s="50" t="s">
        <v>73</v>
      </c>
      <c r="B3" s="50"/>
      <c r="C3" s="50"/>
      <c r="D3" s="50"/>
      <c r="E3" s="50"/>
      <c r="F3" s="50"/>
      <c r="G3" s="50"/>
      <c r="H3" s="50"/>
      <c r="I3" s="50"/>
      <c r="J3" s="50"/>
    </row>
    <row r="4" spans="1:22" ht="2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9" customFormat="1" ht="19.899999999999999" customHeight="1">
      <c r="A5" s="53" t="s">
        <v>0</v>
      </c>
      <c r="B5" s="53" t="s">
        <v>1</v>
      </c>
      <c r="C5" s="54" t="s">
        <v>2</v>
      </c>
      <c r="D5" s="54" t="s">
        <v>3</v>
      </c>
      <c r="E5" s="54"/>
      <c r="F5" s="55" t="s">
        <v>4</v>
      </c>
      <c r="G5" s="56" t="s">
        <v>71</v>
      </c>
      <c r="H5" s="57"/>
      <c r="I5" s="57"/>
      <c r="J5" s="58"/>
    </row>
    <row r="6" spans="1:22" ht="15.75" customHeight="1">
      <c r="A6" s="53"/>
      <c r="B6" s="53"/>
      <c r="C6" s="54"/>
      <c r="D6" s="54"/>
      <c r="E6" s="54"/>
      <c r="F6" s="55"/>
      <c r="G6" s="59"/>
      <c r="H6" s="60"/>
      <c r="I6" s="60"/>
      <c r="J6" s="61"/>
    </row>
    <row r="7" spans="1:22" ht="31.5">
      <c r="A7" s="53"/>
      <c r="B7" s="53"/>
      <c r="C7" s="54"/>
      <c r="D7" s="7" t="s">
        <v>5</v>
      </c>
      <c r="E7" s="7" t="s">
        <v>6</v>
      </c>
      <c r="F7" s="55"/>
      <c r="G7" s="2" t="s">
        <v>8</v>
      </c>
      <c r="H7" s="2" t="s">
        <v>9</v>
      </c>
      <c r="I7" s="2" t="s">
        <v>10</v>
      </c>
      <c r="J7" s="2" t="s">
        <v>11</v>
      </c>
    </row>
    <row r="8" spans="1:22" ht="15.7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</row>
    <row r="9" spans="1:22" s="6" customFormat="1" ht="22.5" customHeight="1">
      <c r="A9" s="42"/>
      <c r="B9" s="44" t="s">
        <v>12</v>
      </c>
      <c r="C9" s="43"/>
      <c r="D9" s="43"/>
      <c r="E9" s="43"/>
      <c r="F9" s="31"/>
      <c r="G9" s="32"/>
      <c r="H9" s="32"/>
      <c r="I9" s="32"/>
      <c r="J9" s="32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s="3" customFormat="1" ht="20.25" customHeight="1">
      <c r="A10" s="37"/>
      <c r="B10" s="44" t="s">
        <v>13</v>
      </c>
      <c r="C10" s="43"/>
      <c r="D10" s="43"/>
      <c r="E10" s="43"/>
      <c r="F10" s="33"/>
      <c r="G10" s="34"/>
      <c r="H10" s="35"/>
      <c r="I10" s="35"/>
      <c r="J10" s="35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3" customFormat="1" ht="38.25">
      <c r="A11" s="36">
        <v>1</v>
      </c>
      <c r="B11" s="14" t="s">
        <v>14</v>
      </c>
      <c r="C11" s="15" t="s">
        <v>15</v>
      </c>
      <c r="D11" s="14" t="s">
        <v>7</v>
      </c>
      <c r="E11" s="15" t="s">
        <v>16</v>
      </c>
      <c r="F11" s="16">
        <v>138900</v>
      </c>
      <c r="G11" s="30"/>
      <c r="H11" s="30"/>
      <c r="I11" s="46"/>
      <c r="J11" s="30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38.25">
      <c r="A12" s="41">
        <f>1+A11</f>
        <v>2</v>
      </c>
      <c r="B12" s="14" t="s">
        <v>14</v>
      </c>
      <c r="C12" s="15" t="s">
        <v>17</v>
      </c>
      <c r="D12" s="14" t="s">
        <v>7</v>
      </c>
      <c r="E12" s="15" t="s">
        <v>18</v>
      </c>
      <c r="F12" s="16">
        <v>51138512</v>
      </c>
      <c r="G12" s="30"/>
      <c r="H12" s="30"/>
      <c r="I12" s="46"/>
      <c r="J12" s="30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38.25">
      <c r="A13" s="48">
        <f t="shared" ref="A13:A38" si="0">1+A12</f>
        <v>3</v>
      </c>
      <c r="B13" s="14" t="s">
        <v>14</v>
      </c>
      <c r="C13" s="15" t="s">
        <v>19</v>
      </c>
      <c r="D13" s="14" t="s">
        <v>7</v>
      </c>
      <c r="E13" s="15" t="s">
        <v>20</v>
      </c>
      <c r="F13" s="16">
        <v>138903</v>
      </c>
      <c r="G13" s="30"/>
      <c r="H13" s="30"/>
      <c r="I13" s="46"/>
      <c r="J13" s="3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38.25">
      <c r="A14" s="48">
        <f t="shared" si="0"/>
        <v>4</v>
      </c>
      <c r="B14" s="14" t="s">
        <v>14</v>
      </c>
      <c r="C14" s="15" t="s">
        <v>21</v>
      </c>
      <c r="D14" s="14" t="s">
        <v>7</v>
      </c>
      <c r="E14" s="15" t="s">
        <v>22</v>
      </c>
      <c r="F14" s="16">
        <v>138907</v>
      </c>
      <c r="G14" s="30"/>
      <c r="H14" s="30"/>
      <c r="I14" s="30"/>
      <c r="J14" s="46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38.25">
      <c r="A15" s="48">
        <f t="shared" si="0"/>
        <v>5</v>
      </c>
      <c r="B15" s="14" t="s">
        <v>14</v>
      </c>
      <c r="C15" s="15" t="s">
        <v>23</v>
      </c>
      <c r="D15" s="14" t="s">
        <v>7</v>
      </c>
      <c r="E15" s="15" t="s">
        <v>24</v>
      </c>
      <c r="F15" s="16">
        <v>51138509</v>
      </c>
      <c r="G15" s="30"/>
      <c r="H15" s="30"/>
      <c r="I15" s="46"/>
      <c r="J15" s="30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38.25">
      <c r="A16" s="48">
        <f t="shared" si="0"/>
        <v>6</v>
      </c>
      <c r="B16" s="14" t="s">
        <v>14</v>
      </c>
      <c r="C16" s="15" t="s">
        <v>23</v>
      </c>
      <c r="D16" s="14" t="s">
        <v>7</v>
      </c>
      <c r="E16" s="15" t="s">
        <v>25</v>
      </c>
      <c r="F16" s="16">
        <v>51138534</v>
      </c>
      <c r="G16" s="30"/>
      <c r="H16" s="46"/>
      <c r="I16" s="30"/>
      <c r="J16" s="30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3" customFormat="1" ht="38.25">
      <c r="A17" s="48">
        <f t="shared" si="0"/>
        <v>7</v>
      </c>
      <c r="B17" s="14" t="s">
        <v>14</v>
      </c>
      <c r="C17" s="15" t="s">
        <v>26</v>
      </c>
      <c r="D17" s="14" t="s">
        <v>7</v>
      </c>
      <c r="E17" s="15" t="s">
        <v>27</v>
      </c>
      <c r="F17" s="16">
        <v>51138510</v>
      </c>
      <c r="G17" s="30"/>
      <c r="H17" s="30"/>
      <c r="I17" s="46"/>
      <c r="J17" s="30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3" customFormat="1" ht="38.25">
      <c r="A18" s="48">
        <f t="shared" si="0"/>
        <v>8</v>
      </c>
      <c r="B18" s="14" t="s">
        <v>14</v>
      </c>
      <c r="C18" s="15" t="s">
        <v>28</v>
      </c>
      <c r="D18" s="14" t="s">
        <v>7</v>
      </c>
      <c r="E18" s="15" t="s">
        <v>29</v>
      </c>
      <c r="F18" s="16" t="s">
        <v>30</v>
      </c>
      <c r="G18" s="30"/>
      <c r="H18" s="46"/>
      <c r="I18" s="30"/>
      <c r="J18" s="30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3" customFormat="1" ht="38.25">
      <c r="A19" s="48">
        <f t="shared" si="0"/>
        <v>9</v>
      </c>
      <c r="B19" s="14" t="s">
        <v>14</v>
      </c>
      <c r="C19" s="15" t="s">
        <v>31</v>
      </c>
      <c r="D19" s="14" t="s">
        <v>7</v>
      </c>
      <c r="E19" s="15" t="s">
        <v>32</v>
      </c>
      <c r="F19" s="16" t="s">
        <v>33</v>
      </c>
      <c r="G19" s="30"/>
      <c r="H19" s="46"/>
      <c r="I19" s="30"/>
      <c r="J19" s="3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s="3" customFormat="1" ht="38.25">
      <c r="A20" s="48">
        <f t="shared" si="0"/>
        <v>10</v>
      </c>
      <c r="B20" s="14" t="s">
        <v>34</v>
      </c>
      <c r="C20" s="15" t="s">
        <v>35</v>
      </c>
      <c r="D20" s="14" t="s">
        <v>7</v>
      </c>
      <c r="E20" s="15" t="s">
        <v>36</v>
      </c>
      <c r="F20" s="16">
        <v>139126</v>
      </c>
      <c r="G20" s="30"/>
      <c r="H20" s="30"/>
      <c r="I20" s="46"/>
      <c r="J20" s="30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s="3" customFormat="1" ht="38.25">
      <c r="A21" s="48">
        <f t="shared" si="0"/>
        <v>11</v>
      </c>
      <c r="B21" s="14" t="s">
        <v>37</v>
      </c>
      <c r="C21" s="15" t="s">
        <v>38</v>
      </c>
      <c r="D21" s="14" t="s">
        <v>7</v>
      </c>
      <c r="E21" s="15" t="s">
        <v>39</v>
      </c>
      <c r="F21" s="16">
        <v>139608</v>
      </c>
      <c r="G21" s="30"/>
      <c r="H21" s="30"/>
      <c r="I21" s="46"/>
      <c r="J21" s="30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s="3" customFormat="1" ht="38.25">
      <c r="A22" s="48">
        <f t="shared" si="0"/>
        <v>12</v>
      </c>
      <c r="B22" s="14" t="s">
        <v>37</v>
      </c>
      <c r="C22" s="15" t="s">
        <v>40</v>
      </c>
      <c r="D22" s="14" t="s">
        <v>7</v>
      </c>
      <c r="E22" s="15" t="s">
        <v>41</v>
      </c>
      <c r="F22" s="16">
        <v>2173345111</v>
      </c>
      <c r="G22" s="30"/>
      <c r="H22" s="46"/>
      <c r="I22" s="30"/>
      <c r="J22" s="3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s="3" customFormat="1" ht="38.25">
      <c r="A23" s="48">
        <f t="shared" si="0"/>
        <v>13</v>
      </c>
      <c r="B23" s="14" t="s">
        <v>37</v>
      </c>
      <c r="C23" s="15" t="s">
        <v>42</v>
      </c>
      <c r="D23" s="14" t="s">
        <v>7</v>
      </c>
      <c r="E23" s="15" t="s">
        <v>43</v>
      </c>
      <c r="F23" s="16">
        <v>2173345112</v>
      </c>
      <c r="G23" s="30"/>
      <c r="H23" s="30"/>
      <c r="I23" s="46"/>
      <c r="J23" s="30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s="3" customFormat="1" ht="25.5">
      <c r="A24" s="48">
        <f t="shared" si="0"/>
        <v>14</v>
      </c>
      <c r="B24" s="14" t="s">
        <v>44</v>
      </c>
      <c r="C24" s="15" t="s">
        <v>45</v>
      </c>
      <c r="D24" s="14" t="s">
        <v>7</v>
      </c>
      <c r="E24" s="15" t="s">
        <v>46</v>
      </c>
      <c r="F24" s="16">
        <v>139443</v>
      </c>
      <c r="G24" s="30"/>
      <c r="H24" s="46"/>
      <c r="I24" s="30"/>
      <c r="J24" s="3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s="3" customFormat="1" ht="25.5">
      <c r="A25" s="48">
        <f t="shared" si="0"/>
        <v>15</v>
      </c>
      <c r="B25" s="14" t="s">
        <v>44</v>
      </c>
      <c r="C25" s="15" t="s">
        <v>47</v>
      </c>
      <c r="D25" s="14" t="s">
        <v>7</v>
      </c>
      <c r="E25" s="15" t="s">
        <v>48</v>
      </c>
      <c r="F25" s="16">
        <v>139442</v>
      </c>
      <c r="G25" s="30"/>
      <c r="H25" s="30"/>
      <c r="I25" s="46"/>
      <c r="J25" s="3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s="3" customFormat="1" ht="25.5">
      <c r="A26" s="48">
        <f t="shared" si="0"/>
        <v>16</v>
      </c>
      <c r="B26" s="14" t="s">
        <v>44</v>
      </c>
      <c r="C26" s="15" t="s">
        <v>49</v>
      </c>
      <c r="D26" s="14" t="s">
        <v>7</v>
      </c>
      <c r="E26" s="15" t="s">
        <v>50</v>
      </c>
      <c r="F26" s="16">
        <v>28406570</v>
      </c>
      <c r="G26" s="30"/>
      <c r="H26" s="46"/>
      <c r="I26" s="30"/>
      <c r="J26" s="30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s="3" customFormat="1" ht="38.25">
      <c r="A27" s="48">
        <f t="shared" si="0"/>
        <v>17</v>
      </c>
      <c r="B27" s="14" t="s">
        <v>51</v>
      </c>
      <c r="C27" s="15" t="s">
        <v>52</v>
      </c>
      <c r="D27" s="14" t="s">
        <v>7</v>
      </c>
      <c r="E27" s="15" t="s">
        <v>53</v>
      </c>
      <c r="F27" s="16">
        <v>139392</v>
      </c>
      <c r="G27" s="30"/>
      <c r="H27" s="30"/>
      <c r="I27" s="46"/>
      <c r="J27" s="3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s="3" customFormat="1" ht="38.25">
      <c r="A28" s="48">
        <f t="shared" si="0"/>
        <v>18</v>
      </c>
      <c r="B28" s="14" t="s">
        <v>51</v>
      </c>
      <c r="C28" s="15" t="s">
        <v>54</v>
      </c>
      <c r="D28" s="14" t="s">
        <v>7</v>
      </c>
      <c r="E28" s="15" t="s">
        <v>53</v>
      </c>
      <c r="F28" s="16">
        <v>139393</v>
      </c>
      <c r="G28" s="30"/>
      <c r="H28" s="30"/>
      <c r="I28" s="46"/>
      <c r="J28" s="3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s="3" customFormat="1" ht="38.25">
      <c r="A29" s="48">
        <f t="shared" si="0"/>
        <v>19</v>
      </c>
      <c r="B29" s="14" t="s">
        <v>51</v>
      </c>
      <c r="C29" s="15" t="s">
        <v>55</v>
      </c>
      <c r="D29" s="14" t="s">
        <v>7</v>
      </c>
      <c r="E29" s="15" t="s">
        <v>53</v>
      </c>
      <c r="F29" s="16">
        <v>139394</v>
      </c>
      <c r="G29" s="30"/>
      <c r="H29" s="30"/>
      <c r="I29" s="46"/>
      <c r="J29" s="3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s="3" customFormat="1" ht="38.25">
      <c r="A30" s="48">
        <f t="shared" si="0"/>
        <v>20</v>
      </c>
      <c r="B30" s="14" t="s">
        <v>51</v>
      </c>
      <c r="C30" s="15" t="s">
        <v>56</v>
      </c>
      <c r="D30" s="14" t="s">
        <v>7</v>
      </c>
      <c r="E30" s="15" t="s">
        <v>53</v>
      </c>
      <c r="F30" s="16">
        <v>139395</v>
      </c>
      <c r="G30" s="30"/>
      <c r="H30" s="30"/>
      <c r="I30" s="46"/>
      <c r="J30" s="30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s="3" customFormat="1" ht="38.25">
      <c r="A31" s="48">
        <f t="shared" si="0"/>
        <v>21</v>
      </c>
      <c r="B31" s="14" t="s">
        <v>51</v>
      </c>
      <c r="C31" s="15" t="s">
        <v>57</v>
      </c>
      <c r="D31" s="14" t="s">
        <v>7</v>
      </c>
      <c r="E31" s="15" t="s">
        <v>53</v>
      </c>
      <c r="F31" s="16">
        <v>139396</v>
      </c>
      <c r="G31" s="30"/>
      <c r="H31" s="30"/>
      <c r="I31" s="46"/>
      <c r="J31" s="3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s="3" customFormat="1" ht="38.25">
      <c r="A32" s="48">
        <f t="shared" si="0"/>
        <v>22</v>
      </c>
      <c r="B32" s="14" t="s">
        <v>51</v>
      </c>
      <c r="C32" s="15" t="s">
        <v>58</v>
      </c>
      <c r="D32" s="14" t="s">
        <v>7</v>
      </c>
      <c r="E32" s="15" t="s">
        <v>59</v>
      </c>
      <c r="F32" s="16">
        <v>139398</v>
      </c>
      <c r="G32" s="30"/>
      <c r="H32" s="30"/>
      <c r="I32" s="46"/>
      <c r="J32" s="3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s="3" customFormat="1" ht="25.5">
      <c r="A33" s="48">
        <f t="shared" si="0"/>
        <v>23</v>
      </c>
      <c r="B33" s="14" t="s">
        <v>51</v>
      </c>
      <c r="C33" s="15" t="s">
        <v>60</v>
      </c>
      <c r="D33" s="14" t="s">
        <v>7</v>
      </c>
      <c r="E33" s="15" t="s">
        <v>61</v>
      </c>
      <c r="F33" s="16">
        <v>139350</v>
      </c>
      <c r="G33" s="30"/>
      <c r="H33" s="46"/>
      <c r="I33" s="30"/>
      <c r="J33" s="3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s="3" customFormat="1" ht="20.25">
      <c r="A34" s="48"/>
      <c r="B34" s="45" t="s">
        <v>62</v>
      </c>
      <c r="C34" s="45"/>
      <c r="D34" s="45"/>
      <c r="E34" s="45"/>
      <c r="F34" s="31"/>
      <c r="G34" s="47"/>
      <c r="H34" s="47"/>
      <c r="I34" s="47"/>
      <c r="J34" s="47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s="3" customFormat="1" ht="20.25">
      <c r="A35" s="48"/>
      <c r="B35" s="45" t="s">
        <v>13</v>
      </c>
      <c r="C35" s="45"/>
      <c r="D35" s="45"/>
      <c r="E35" s="45"/>
      <c r="F35" s="31"/>
      <c r="G35" s="47"/>
      <c r="H35" s="47"/>
      <c r="I35" s="47"/>
      <c r="J35" s="47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s="3" customFormat="1" ht="63.75">
      <c r="A36" s="48">
        <v>24</v>
      </c>
      <c r="B36" s="17" t="s">
        <v>63</v>
      </c>
      <c r="C36" s="18" t="s">
        <v>64</v>
      </c>
      <c r="D36" s="14" t="s">
        <v>7</v>
      </c>
      <c r="E36" s="18" t="s">
        <v>65</v>
      </c>
      <c r="F36" s="19">
        <v>700678</v>
      </c>
      <c r="G36" s="30"/>
      <c r="H36" s="30"/>
      <c r="I36" s="46"/>
      <c r="J36" s="30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s="3" customFormat="1" ht="63.75">
      <c r="A37" s="48">
        <f t="shared" si="0"/>
        <v>25</v>
      </c>
      <c r="B37" s="38" t="s">
        <v>63</v>
      </c>
      <c r="C37" s="39" t="s">
        <v>66</v>
      </c>
      <c r="D37" s="14" t="s">
        <v>7</v>
      </c>
      <c r="E37" s="39" t="s">
        <v>67</v>
      </c>
      <c r="F37" s="40">
        <v>700680</v>
      </c>
      <c r="G37" s="30"/>
      <c r="H37" s="30"/>
      <c r="I37" s="46"/>
      <c r="J37" s="30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s="3" customFormat="1" ht="51">
      <c r="A38" s="48">
        <f t="shared" si="0"/>
        <v>26</v>
      </c>
      <c r="B38" s="17" t="s">
        <v>68</v>
      </c>
      <c r="C38" s="18" t="s">
        <v>69</v>
      </c>
      <c r="D38" s="14" t="s">
        <v>7</v>
      </c>
      <c r="E38" s="18" t="s">
        <v>70</v>
      </c>
      <c r="F38" s="19">
        <v>53611</v>
      </c>
      <c r="G38" s="30"/>
      <c r="H38" s="30"/>
      <c r="I38" s="30"/>
      <c r="J38" s="46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s="3" customFormat="1" ht="20.25">
      <c r="A39" s="22"/>
      <c r="B39" s="23"/>
      <c r="C39" s="24"/>
      <c r="D39" s="25"/>
      <c r="E39" s="24"/>
      <c r="F39" s="26"/>
      <c r="G39" s="27"/>
      <c r="H39" s="27"/>
      <c r="I39" s="20"/>
      <c r="J39" s="27"/>
    </row>
    <row r="40" spans="1:22" s="3" customFormat="1" ht="20.25">
      <c r="A40" s="49"/>
      <c r="B40" s="49"/>
      <c r="C40" s="49"/>
      <c r="D40" s="28"/>
      <c r="E40" s="29"/>
      <c r="F40" s="29"/>
      <c r="G40" s="27"/>
      <c r="H40" s="27"/>
      <c r="I40" s="20"/>
      <c r="J40" s="27"/>
    </row>
    <row r="41" spans="1:22" ht="15.75">
      <c r="A41" s="11"/>
      <c r="B41" s="11"/>
      <c r="C41" s="11"/>
      <c r="D41" s="11"/>
      <c r="E41" s="11"/>
      <c r="F41" s="11"/>
      <c r="G41" s="11"/>
      <c r="H41" s="11"/>
      <c r="I41" s="20"/>
      <c r="J41" s="11"/>
    </row>
  </sheetData>
  <mergeCells count="9">
    <mergeCell ref="A40:C40"/>
    <mergeCell ref="A3:J3"/>
    <mergeCell ref="A2:J2"/>
    <mergeCell ref="A5:A7"/>
    <mergeCell ref="B5:B7"/>
    <mergeCell ref="D5:E6"/>
    <mergeCell ref="C5:C7"/>
    <mergeCell ref="F5:F7"/>
    <mergeCell ref="G5:J6"/>
  </mergeCells>
  <phoneticPr fontId="0" type="noConversion"/>
  <conditionalFormatting sqref="F34:F35 F9">
    <cfRule type="cellIs" dxfId="0" priority="2" stopIfTrue="1" operator="lessThan">
      <formula>0</formula>
    </cfRule>
  </conditionalFormatting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11</vt:lpstr>
      <vt:lpstr>'Лот № 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2012-09-18T12:45:28Z</dcterms:modified>
</cp:coreProperties>
</file>